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3875" windowHeight="79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0" i="1"/>
  <c r="D10"/>
  <c r="B10"/>
  <c r="C9"/>
  <c r="D9"/>
  <c r="B9"/>
  <c r="C8"/>
  <c r="D8"/>
  <c r="B8"/>
  <c r="C7"/>
  <c r="D7"/>
  <c r="B7"/>
  <c r="G4"/>
  <c r="G6"/>
  <c r="F3"/>
  <c r="G3" s="1"/>
  <c r="F4"/>
  <c r="F5"/>
  <c r="G5" s="1"/>
  <c r="F6"/>
  <c r="F2"/>
  <c r="G2" s="1"/>
  <c r="E3"/>
  <c r="E4"/>
  <c r="E5"/>
  <c r="E6"/>
  <c r="E2"/>
</calcChain>
</file>

<file path=xl/sharedStrings.xml><?xml version="1.0" encoding="utf-8"?>
<sst xmlns="http://schemas.openxmlformats.org/spreadsheetml/2006/main" count="16" uniqueCount="16">
  <si>
    <t>名前</t>
    <rPh sb="0" eb="2">
      <t>ナマエ</t>
    </rPh>
    <phoneticPr fontId="1"/>
  </si>
  <si>
    <t>出席点</t>
    <rPh sb="0" eb="2">
      <t>シュッセキ</t>
    </rPh>
    <rPh sb="2" eb="3">
      <t>テン</t>
    </rPh>
    <phoneticPr fontId="1"/>
  </si>
  <si>
    <t>レポート</t>
    <phoneticPr fontId="1"/>
  </si>
  <si>
    <t>試験</t>
    <rPh sb="0" eb="2">
      <t>シケン</t>
    </rPh>
    <phoneticPr fontId="1"/>
  </si>
  <si>
    <t>合計</t>
    <rPh sb="0" eb="2">
      <t>ゴウケイ</t>
    </rPh>
    <phoneticPr fontId="1"/>
  </si>
  <si>
    <t>合計２</t>
    <rPh sb="0" eb="2">
      <t>ゴウケイ</t>
    </rPh>
    <phoneticPr fontId="1"/>
  </si>
  <si>
    <t>成績</t>
    <rPh sb="0" eb="2">
      <t>セイセキ</t>
    </rPh>
    <phoneticPr fontId="1"/>
  </si>
  <si>
    <t>法政　太郎</t>
    <rPh sb="0" eb="2">
      <t>ホウセイ</t>
    </rPh>
    <rPh sb="3" eb="5">
      <t>タロウ</t>
    </rPh>
    <phoneticPr fontId="1"/>
  </si>
  <si>
    <t>市ヶ谷　花子</t>
    <rPh sb="0" eb="3">
      <t>イチガヤ</t>
    </rPh>
    <rPh sb="4" eb="6">
      <t>ハナコ</t>
    </rPh>
    <phoneticPr fontId="1"/>
  </si>
  <si>
    <t>多摩　次郎</t>
    <rPh sb="0" eb="2">
      <t>タマ</t>
    </rPh>
    <rPh sb="3" eb="5">
      <t>ジロウ</t>
    </rPh>
    <phoneticPr fontId="1"/>
  </si>
  <si>
    <t>小金井　三郎</t>
    <rPh sb="0" eb="3">
      <t>コガネイ</t>
    </rPh>
    <rPh sb="4" eb="6">
      <t>サブロウ</t>
    </rPh>
    <phoneticPr fontId="1"/>
  </si>
  <si>
    <t>国際　学</t>
    <rPh sb="0" eb="2">
      <t>コクサイ</t>
    </rPh>
    <rPh sb="3" eb="4">
      <t>ガク</t>
    </rPh>
    <phoneticPr fontId="1"/>
  </si>
  <si>
    <t>平均点</t>
    <rPh sb="0" eb="2">
      <t>ヘイキン</t>
    </rPh>
    <rPh sb="2" eb="3">
      <t>テン</t>
    </rPh>
    <phoneticPr fontId="1"/>
  </si>
  <si>
    <t>最高点</t>
    <rPh sb="0" eb="3">
      <t>サイコウテン</t>
    </rPh>
    <phoneticPr fontId="1"/>
  </si>
  <si>
    <t>最低点</t>
    <rPh sb="0" eb="2">
      <t>サイテイ</t>
    </rPh>
    <rPh sb="2" eb="3">
      <t>テン</t>
    </rPh>
    <phoneticPr fontId="1"/>
  </si>
  <si>
    <t>人数</t>
    <rPh sb="0" eb="2">
      <t>ニンズウ</t>
    </rPh>
    <phoneticPr fontId="1"/>
  </si>
</sst>
</file>

<file path=xl/styles.xml><?xml version="1.0" encoding="utf-8"?>
<styleSheet xmlns="http://schemas.openxmlformats.org/spreadsheetml/2006/main">
  <numFmts count="1">
    <numFmt numFmtId="181" formatCode="0.0_ 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81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E16" sqref="E16"/>
    </sheetView>
  </sheetViews>
  <sheetFormatPr defaultRowHeight="13.5"/>
  <cols>
    <col min="1" max="1" width="13.125" customWidth="1"/>
    <col min="2" max="2" width="8.5" customWidth="1"/>
    <col min="3" max="3" width="8.125" customWidth="1"/>
    <col min="4" max="4" width="6.75" customWidth="1"/>
    <col min="5" max="5" width="7" customWidth="1"/>
    <col min="6" max="6" width="8" customWidth="1"/>
    <col min="7" max="7" width="7.25" style="3" customWidth="1"/>
  </cols>
  <sheetData>
    <row r="1" spans="1:7">
      <c r="A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>
      <c r="A2" t="s">
        <v>7</v>
      </c>
      <c r="B2">
        <v>80</v>
      </c>
      <c r="C2">
        <v>30</v>
      </c>
      <c r="D2">
        <v>50</v>
      </c>
      <c r="E2">
        <f>B2+C2+D2</f>
        <v>160</v>
      </c>
      <c r="F2" s="1">
        <f>E2/3</f>
        <v>53.333333333333336</v>
      </c>
      <c r="G2" s="3" t="str">
        <f>IF(F2&gt;=80,"A",IF(F2&gt;=70,"B",IF(F2&gt;=50,"C","D")))</f>
        <v>C</v>
      </c>
    </row>
    <row r="3" spans="1:7">
      <c r="A3" t="s">
        <v>8</v>
      </c>
      <c r="B3">
        <v>70</v>
      </c>
      <c r="C3">
        <v>50</v>
      </c>
      <c r="D3">
        <v>70</v>
      </c>
      <c r="E3">
        <f>B3+C3+D3</f>
        <v>190</v>
      </c>
      <c r="F3" s="1">
        <f>E3/3</f>
        <v>63.333333333333336</v>
      </c>
      <c r="G3" s="3" t="str">
        <f>IF(F3&gt;=80,"A",IF(F3&gt;=70,"B",IF(F3&gt;=50,"C","D")))</f>
        <v>C</v>
      </c>
    </row>
    <row r="4" spans="1:7">
      <c r="A4" t="s">
        <v>9</v>
      </c>
      <c r="B4">
        <v>20</v>
      </c>
      <c r="C4">
        <v>10</v>
      </c>
      <c r="E4">
        <f>B4+C4+D4</f>
        <v>30</v>
      </c>
      <c r="F4" s="1">
        <f>E4/3</f>
        <v>10</v>
      </c>
      <c r="G4" s="3" t="str">
        <f>IF(F4&gt;=80,"A",IF(F4&gt;=70,"B",IF(F4&gt;=50,"C","D")))</f>
        <v>D</v>
      </c>
    </row>
    <row r="5" spans="1:7">
      <c r="A5" t="s">
        <v>10</v>
      </c>
      <c r="B5">
        <v>90</v>
      </c>
      <c r="C5">
        <v>80</v>
      </c>
      <c r="D5">
        <v>90</v>
      </c>
      <c r="E5">
        <f>B5+C5+D5</f>
        <v>260</v>
      </c>
      <c r="F5" s="1">
        <f>E5/3</f>
        <v>86.666666666666671</v>
      </c>
      <c r="G5" s="3" t="str">
        <f>IF(F5&gt;=80,"A",IF(F5&gt;=70,"B",IF(F5&gt;=50,"C","D")))</f>
        <v>A</v>
      </c>
    </row>
    <row r="6" spans="1:7">
      <c r="A6" t="s">
        <v>11</v>
      </c>
      <c r="B6">
        <v>60</v>
      </c>
      <c r="C6">
        <v>60</v>
      </c>
      <c r="D6">
        <v>100</v>
      </c>
      <c r="E6">
        <f>B6+C6+D6</f>
        <v>220</v>
      </c>
      <c r="F6" s="1">
        <f>E6/3</f>
        <v>73.333333333333329</v>
      </c>
      <c r="G6" s="3" t="str">
        <f>IF(F6&gt;=80,"A",IF(F6&gt;=70,"B",IF(F6&gt;=50,"C","D")))</f>
        <v>B</v>
      </c>
    </row>
    <row r="7" spans="1:7">
      <c r="A7" t="s">
        <v>12</v>
      </c>
      <c r="B7">
        <f>AVERAGE(B2:B6)</f>
        <v>64</v>
      </c>
      <c r="C7">
        <f>AVERAGE(C2:C6)</f>
        <v>46</v>
      </c>
      <c r="D7">
        <f>AVERAGE(D2:D6)</f>
        <v>77.5</v>
      </c>
    </row>
    <row r="8" spans="1:7">
      <c r="A8" t="s">
        <v>13</v>
      </c>
      <c r="B8">
        <f>MAX(B2:B6)</f>
        <v>90</v>
      </c>
      <c r="C8">
        <f>MAX(C2:C6)</f>
        <v>80</v>
      </c>
      <c r="D8">
        <f>MAX(D2:D6)</f>
        <v>100</v>
      </c>
    </row>
    <row r="9" spans="1:7">
      <c r="A9" t="s">
        <v>14</v>
      </c>
      <c r="B9">
        <f>MIN(B2:B6)</f>
        <v>20</v>
      </c>
      <c r="C9">
        <f>MIN(C2:C6)</f>
        <v>10</v>
      </c>
      <c r="D9">
        <f>MIN(D2:D6)</f>
        <v>50</v>
      </c>
    </row>
    <row r="10" spans="1:7">
      <c r="A10" t="s">
        <v>15</v>
      </c>
      <c r="B10">
        <f>COUNT(B2:B6)</f>
        <v>5</v>
      </c>
      <c r="C10">
        <f>COUNT(C2:C6)</f>
        <v>5</v>
      </c>
      <c r="D10">
        <f>COUNT(D2:D6)</f>
        <v>4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法政大学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市谷情報センター</dc:creator>
  <cp:lastModifiedBy>sigesada</cp:lastModifiedBy>
  <dcterms:created xsi:type="dcterms:W3CDTF">2003-07-11T08:10:29Z</dcterms:created>
  <dcterms:modified xsi:type="dcterms:W3CDTF">2008-07-14T06:16:16Z</dcterms:modified>
</cp:coreProperties>
</file>